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13_ncr:1_{04AEF6E1-2D3F-40E1-83E7-21FA067D2DF0}" xr6:coauthVersionLast="47" xr6:coauthVersionMax="47" xr10:uidLastSave="{00000000-0000-0000-0000-000000000000}"/>
  <bookViews>
    <workbookView xWindow="0" yWindow="600" windowWidth="20490" windowHeight="10920" tabRatio="907" activeTab="1" xr2:uid="{00000000-000D-0000-FFFF-FFFF00000000}"/>
  </bookViews>
  <sheets>
    <sheet name="ingresos" sheetId="2" r:id="rId1"/>
    <sheet name="ingresos modificado " sheetId="1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3" l="1"/>
  <c r="D56" i="13" l="1"/>
  <c r="D8" i="13" s="1"/>
  <c r="D66" i="13"/>
  <c r="D64" i="13"/>
  <c r="C63" i="13"/>
  <c r="B63" i="13"/>
  <c r="D36" i="13"/>
  <c r="D63" i="13" l="1"/>
  <c r="B61" i="2" l="1"/>
</calcChain>
</file>

<file path=xl/sharedStrings.xml><?xml version="1.0" encoding="utf-8"?>
<sst xmlns="http://schemas.openxmlformats.org/spreadsheetml/2006/main" count="139" uniqueCount="71">
  <si>
    <t>Ingreso Estimado</t>
  </si>
  <si>
    <t>Total</t>
  </si>
  <si>
    <t>Impuestos</t>
  </si>
  <si>
    <t>Impuestos Sobre la Producción, el Consumo y las Transacciones</t>
  </si>
  <si>
    <t>Impuestos al Comercio Exterior</t>
  </si>
  <si>
    <t>Accesorios de Impuestos</t>
  </si>
  <si>
    <t>Otros Impuestos</t>
  </si>
  <si>
    <t>Impuestos no Comprendidos en la Ley de Ingresos Vigente, Causados en Ejercicios Fiscales Anteriores Pendientes de Liquidación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</si>
  <si>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</si>
  <si>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</si>
  <si>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</si>
  <si>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</si>
  <si>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</si>
  <si>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r>
      <t>Accesorios</t>
    </r>
    <r>
      <rPr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de Cuotas y Aportaciones de Seguridad Social</t>
    </r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</si>
  <si>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</si>
  <si>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</si>
  <si>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</si>
  <si>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</si>
  <si>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</si>
  <si>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 (Derogado)</t>
  </si>
  <si>
    <t>Derechos por Prestación de Servicios</t>
  </si>
  <si>
    <t>Otros Derechos</t>
  </si>
  <si>
    <t>Accesorios de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</si>
  <si>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</si>
  <si>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</si>
  <si>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</si>
  <si>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</si>
  <si>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</si>
  <si>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</si>
  <si>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</si>
  <si>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</si>
  <si>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</si>
  <si>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</si>
  <si>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</si>
  <si>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</si>
  <si>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</si>
  <si>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</si>
  <si>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</si>
  <si>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</si>
  <si>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</si>
  <si>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</si>
  <si>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</si>
  <si>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</si>
  <si>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 xml:space="preserve">Aportaciones 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</si>
  <si>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</si>
  <si>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</si>
  <si>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</si>
  <si>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</si>
  <si>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</si>
  <si>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</si>
  <si>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</si>
  <si>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</si>
  <si>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 xml:space="preserve">Pensiones y Jubilaciones </t>
  </si>
  <si>
    <t>Transferencias a Fideicomisos, Mandatos y Análogos (Derogado)</t>
  </si>
  <si>
    <t>Transferencias del Fondo Mexicano del Petróleo para la Estabilización y el Desarrollo</t>
  </si>
  <si>
    <t>Ingresos Derivados de Financiamientos</t>
  </si>
  <si>
    <t>Endeudamiento Interno</t>
  </si>
  <si>
    <t>Endeudamiento Externo</t>
  </si>
  <si>
    <t>Financiamiento Interno</t>
  </si>
  <si>
    <t>Formato de Iniciativa  de Ley de Ingresos Armonizada</t>
  </si>
  <si>
    <t xml:space="preserve">                     Impuestos Sobre los Ingresos</t>
  </si>
  <si>
    <t xml:space="preserve">                     Impuestos Sobre el Patrimonio</t>
  </si>
  <si>
    <t xml:space="preserve">                  Impuestos Sobre Nóminas y Asimilables</t>
  </si>
  <si>
    <t xml:space="preserve">                        Impuestos Ecológicos</t>
  </si>
  <si>
    <t>Instituto del Bachillerato Intercultural del Estado de Guerrero</t>
  </si>
  <si>
    <t>Ampliaciones/Reducciones</t>
  </si>
  <si>
    <t>Ingreso Modificado</t>
  </si>
  <si>
    <t>Transferencias y Asignaciones( Estatal)</t>
  </si>
  <si>
    <t>Subsidios y Subvenciones(Federal)</t>
  </si>
  <si>
    <t>Ingresos por Venta de Bienes y Servicios de Organismos Descentralizados</t>
  </si>
  <si>
    <t>Iniciativa de Ley de Ingresos para el 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</si>
</sst>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8"/>
    </xf>
    <xf numFmtId="0" fontId="3" fillId="0" borderId="4" xfId="0" applyFont="1" applyBorder="1" applyAlignment="1">
      <alignment horizontal="left" indent="8"/>
    </xf>
    <xf numFmtId="0" fontId="3" fillId="0" borderId="4" xfId="0" applyFont="1" applyBorder="1" applyAlignment="1">
      <alignment horizontal="right" wrapText="1" indent="23"/>
    </xf>
    <xf numFmtId="0" fontId="3" fillId="0" borderId="3" xfId="0" applyFont="1" applyBorder="1" applyAlignment="1">
      <alignment horizontal="left" vertical="center" wrapText="1" indent="8"/>
    </xf>
    <xf numFmtId="0" fontId="0" fillId="0" borderId="0" xfId="0" applyAlignment="1">
      <alignment horizontal="left" indent="8"/>
    </xf>
    <xf numFmtId="44" fontId="3" fillId="0" borderId="3" xfId="1" applyFont="1" applyBorder="1" applyAlignment="1">
      <alignment horizontal="justify" vertical="center" wrapText="1"/>
    </xf>
    <xf numFmtId="44" fontId="3" fillId="0" borderId="3" xfId="0" applyNumberFormat="1" applyFont="1" applyBorder="1" applyAlignment="1">
      <alignment horizontal="justify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8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 indent="8"/>
    </xf>
    <xf numFmtId="0" fontId="3" fillId="0" borderId="1" xfId="0" applyFont="1" applyBorder="1" applyAlignment="1">
      <alignment horizontal="left" vertical="center" wrapText="1" indent="8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4" fontId="0" fillId="0" borderId="0" xfId="0" applyNumberFormat="1"/>
    <xf numFmtId="44" fontId="3" fillId="0" borderId="2" xfId="0" applyNumberFormat="1" applyFont="1" applyBorder="1" applyAlignment="1">
      <alignment horizontal="justify" vertical="center" wrapText="1"/>
    </xf>
    <xf numFmtId="44" fontId="0" fillId="0" borderId="0" xfId="0" applyNumberFormat="1" applyAlignment="1">
      <alignment horizontal="left"/>
    </xf>
    <xf numFmtId="44" fontId="0" fillId="0" borderId="0" xfId="1" applyFont="1"/>
    <xf numFmtId="44" fontId="0" fillId="0" borderId="0" xfId="1" applyFont="1" applyAlignment="1">
      <alignment horizontal="left"/>
    </xf>
    <xf numFmtId="44" fontId="4" fillId="0" borderId="3" xfId="1" applyFont="1" applyBorder="1" applyAlignment="1">
      <alignment horizontal="justify" vertical="center" wrapText="1"/>
    </xf>
    <xf numFmtId="164" fontId="0" fillId="0" borderId="0" xfId="0" applyNumberForma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D9825881-987E-4362-A504-31E37FCA0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74</xdr:row>
      <xdr:rowOff>76201</xdr:rowOff>
    </xdr:from>
    <xdr:to>
      <xdr:col>0</xdr:col>
      <xdr:colOff>2857500</xdr:colOff>
      <xdr:row>80</xdr:row>
      <xdr:rowOff>66675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33D1902-5803-462D-B8D1-194F953544B2}"/>
            </a:ext>
          </a:extLst>
        </xdr:cNvPr>
        <xdr:cNvSpPr txBox="1"/>
      </xdr:nvSpPr>
      <xdr:spPr>
        <a:xfrm>
          <a:off x="57149" y="17907001"/>
          <a:ext cx="2800351" cy="1133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ELABORO: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M.F.</a:t>
          </a:r>
          <a:r>
            <a:rPr lang="es-MX" sz="1100" baseline="0"/>
            <a:t> JOSE LUIS BARRIOS ARELLANES</a:t>
          </a:r>
        </a:p>
        <a:p>
          <a:pPr algn="ctr"/>
          <a:r>
            <a:rPr lang="es-MX" sz="1100" baseline="0"/>
            <a:t>DIRECTOR DE FINANZAS Y ADMINISTRACION</a:t>
          </a:r>
          <a:endParaRPr lang="es-MX" sz="1100"/>
        </a:p>
      </xdr:txBody>
    </xdr:sp>
    <xdr:clientData/>
  </xdr:twoCellAnchor>
  <xdr:oneCellAnchor>
    <xdr:from>
      <xdr:col>1</xdr:col>
      <xdr:colOff>161925</xdr:colOff>
      <xdr:row>73</xdr:row>
      <xdr:rowOff>9525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4EE2B74-730E-46B0-922C-4BD99DD54552}"/>
            </a:ext>
          </a:extLst>
        </xdr:cNvPr>
        <xdr:cNvSpPr txBox="1"/>
      </xdr:nvSpPr>
      <xdr:spPr>
        <a:xfrm>
          <a:off x="4057650" y="1764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0</xdr:col>
      <xdr:colOff>3333749</xdr:colOff>
      <xdr:row>74</xdr:row>
      <xdr:rowOff>133350</xdr:rowOff>
    </xdr:from>
    <xdr:to>
      <xdr:col>1</xdr:col>
      <xdr:colOff>2209800</xdr:colOff>
      <xdr:row>80</xdr:row>
      <xdr:rowOff>161925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8204353-C714-4111-9D2B-809AC34D9805}"/>
            </a:ext>
          </a:extLst>
        </xdr:cNvPr>
        <xdr:cNvSpPr txBox="1"/>
      </xdr:nvSpPr>
      <xdr:spPr>
        <a:xfrm>
          <a:off x="3333749" y="17964150"/>
          <a:ext cx="2771776" cy="1171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Vo.Bo.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DR. CELSO EFRAIN FLORES MALDONADO</a:t>
          </a:r>
          <a:endParaRPr lang="es-MX" sz="1100" baseline="0"/>
        </a:p>
        <a:p>
          <a:pPr algn="ctr"/>
          <a:r>
            <a:rPr lang="es-MX" sz="1100" baseline="0"/>
            <a:t>COORDINADOR ESTATAL DEL IBIEGRO</a:t>
          </a:r>
          <a:endParaRPr lang="es-MX" sz="1100"/>
        </a:p>
      </xdr:txBody>
    </xdr:sp>
    <xdr:clientData/>
  </xdr:twoCellAnchor>
  <xdr:twoCellAnchor editAs="oneCell">
    <xdr:from>
      <xdr:col>1</xdr:col>
      <xdr:colOff>838201</xdr:colOff>
      <xdr:row>1</xdr:row>
      <xdr:rowOff>35038</xdr:rowOff>
    </xdr:from>
    <xdr:to>
      <xdr:col>1</xdr:col>
      <xdr:colOff>2105025</xdr:colOff>
      <xdr:row>3</xdr:row>
      <xdr:rowOff>180975</xdr:rowOff>
    </xdr:to>
    <xdr:pic>
      <xdr:nvPicPr>
        <xdr:cNvPr id="5" name="Imagen 4" descr="Resultado de imagen para bachillerato intercultural">
          <a:extLst>
            <a:ext uri="{FF2B5EF4-FFF2-40B4-BE49-F238E27FC236}">
              <a16:creationId xmlns:a16="http://schemas.microsoft.com/office/drawing/2014/main" id="{CDB5256E-936C-405D-8AC4-C5495520B1E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6" y="225538"/>
          <a:ext cx="1266824" cy="5269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0</xdr:row>
      <xdr:rowOff>171450</xdr:rowOff>
    </xdr:from>
    <xdr:to>
      <xdr:col>0</xdr:col>
      <xdr:colOff>1773778</xdr:colOff>
      <xdr:row>3</xdr:row>
      <xdr:rowOff>173726</xdr:rowOff>
    </xdr:to>
    <xdr:pic>
      <xdr:nvPicPr>
        <xdr:cNvPr id="6" name="Imagen 5" descr="Resultado de imagen para gobierno del estado de guerrero">
          <a:extLst>
            <a:ext uri="{FF2B5EF4-FFF2-40B4-BE49-F238E27FC236}">
              <a16:creationId xmlns:a16="http://schemas.microsoft.com/office/drawing/2014/main" id="{863433C2-D1FA-4D7C-80CD-FDEBD88CD3A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1450"/>
          <a:ext cx="1611853" cy="573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74</xdr:row>
      <xdr:rowOff>161926</xdr:rowOff>
    </xdr:from>
    <xdr:to>
      <xdr:col>0</xdr:col>
      <xdr:colOff>2857500</xdr:colOff>
      <xdr:row>80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2040DA4-FD76-4A0C-AD4A-BBE3BC112577}"/>
            </a:ext>
          </a:extLst>
        </xdr:cNvPr>
        <xdr:cNvSpPr txBox="1"/>
      </xdr:nvSpPr>
      <xdr:spPr>
        <a:xfrm>
          <a:off x="57149" y="20688301"/>
          <a:ext cx="2800351" cy="1133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ELABORO: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M.F.</a:t>
          </a:r>
          <a:r>
            <a:rPr lang="es-MX" sz="1100" baseline="0"/>
            <a:t> JOSE LUIS BARRIOS ARELLANES</a:t>
          </a:r>
        </a:p>
        <a:p>
          <a:pPr algn="ctr"/>
          <a:r>
            <a:rPr lang="es-MX" sz="1100" baseline="0"/>
            <a:t>DIRECTOR DE FINANZAS Y ADMINISTRACION</a:t>
          </a:r>
          <a:endParaRPr lang="es-MX" sz="1100"/>
        </a:p>
      </xdr:txBody>
    </xdr:sp>
    <xdr:clientData/>
  </xdr:twoCellAnchor>
  <xdr:oneCellAnchor>
    <xdr:from>
      <xdr:col>1</xdr:col>
      <xdr:colOff>161925</xdr:colOff>
      <xdr:row>75</xdr:row>
      <xdr:rowOff>9525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78A6DCD-4CCA-42D8-A64E-9497E00614D8}"/>
            </a:ext>
          </a:extLst>
        </xdr:cNvPr>
        <xdr:cNvSpPr txBox="1"/>
      </xdr:nvSpPr>
      <xdr:spPr>
        <a:xfrm>
          <a:off x="3333750" y="2072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1</xdr:col>
      <xdr:colOff>761999</xdr:colOff>
      <xdr:row>74</xdr:row>
      <xdr:rowOff>161925</xdr:rowOff>
    </xdr:from>
    <xdr:to>
      <xdr:col>3</xdr:col>
      <xdr:colOff>895350</xdr:colOff>
      <xdr:row>81</xdr:row>
      <xdr:rowOff>66675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0BF4860-6269-420B-A70A-C0F69ADA5771}"/>
            </a:ext>
          </a:extLst>
        </xdr:cNvPr>
        <xdr:cNvSpPr txBox="1"/>
      </xdr:nvSpPr>
      <xdr:spPr>
        <a:xfrm>
          <a:off x="3933824" y="20688300"/>
          <a:ext cx="2638426" cy="1238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Vo.Bo.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DR. CELSO EFRAIN FLORES MALDONADO</a:t>
          </a:r>
          <a:endParaRPr lang="es-MX" sz="1100" baseline="0"/>
        </a:p>
        <a:p>
          <a:pPr algn="ctr"/>
          <a:r>
            <a:rPr lang="es-MX" sz="1100" baseline="0"/>
            <a:t>COORDINADOR ESTATAL DEL IBIEGRO</a:t>
          </a:r>
          <a:endParaRPr lang="es-MX" sz="1100"/>
        </a:p>
      </xdr:txBody>
    </xdr:sp>
    <xdr:clientData/>
  </xdr:twoCellAnchor>
  <xdr:twoCellAnchor editAs="oneCell">
    <xdr:from>
      <xdr:col>2</xdr:col>
      <xdr:colOff>838201</xdr:colOff>
      <xdr:row>1</xdr:row>
      <xdr:rowOff>63613</xdr:rowOff>
    </xdr:from>
    <xdr:to>
      <xdr:col>3</xdr:col>
      <xdr:colOff>819150</xdr:colOff>
      <xdr:row>4</xdr:row>
      <xdr:rowOff>19050</xdr:rowOff>
    </xdr:to>
    <xdr:pic>
      <xdr:nvPicPr>
        <xdr:cNvPr id="5" name="Imagen 4" descr="Resultado de imagen para bachillerato intercultural">
          <a:extLst>
            <a:ext uri="{FF2B5EF4-FFF2-40B4-BE49-F238E27FC236}">
              <a16:creationId xmlns:a16="http://schemas.microsoft.com/office/drawing/2014/main" id="{7E58EB41-2A3D-4F71-84A9-A202CF06A94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6" y="254113"/>
          <a:ext cx="1266824" cy="5269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0</xdr:row>
      <xdr:rowOff>171450</xdr:rowOff>
    </xdr:from>
    <xdr:to>
      <xdr:col>0</xdr:col>
      <xdr:colOff>1773778</xdr:colOff>
      <xdr:row>3</xdr:row>
      <xdr:rowOff>173726</xdr:rowOff>
    </xdr:to>
    <xdr:pic>
      <xdr:nvPicPr>
        <xdr:cNvPr id="6" name="Imagen 5" descr="Resultado de imagen para gobierno del estado de guerrero">
          <a:extLst>
            <a:ext uri="{FF2B5EF4-FFF2-40B4-BE49-F238E27FC236}">
              <a16:creationId xmlns:a16="http://schemas.microsoft.com/office/drawing/2014/main" id="{F407A1FF-B2A0-4BC1-8DA3-44F9F027A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1450"/>
          <a:ext cx="1611853" cy="573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74"/>
  <sheetViews>
    <sheetView workbookViewId="0">
      <selection activeCell="A8" sqref="A8"/>
    </sheetView>
  </sheetViews>
  <sheetFormatPr baseColWidth="10" defaultRowHeight="15" x14ac:dyDescent="0.25"/>
  <cols>
    <col min="1" max="1" width="58.42578125" customWidth="1"/>
    <col min="2" max="2" width="36.7109375" customWidth="1"/>
    <col min="6" max="6" width="15.140625" bestFit="1" customWidth="1"/>
  </cols>
  <sheetData>
    <row r="5" spans="1:6" ht="15.75" thickBot="1" x14ac:dyDescent="0.3">
      <c r="A5" t="s">
        <v>59</v>
      </c>
    </row>
    <row r="6" spans="1:6" ht="15.75" thickBot="1" x14ac:dyDescent="0.3">
      <c r="A6" s="1" t="s">
        <v>64</v>
      </c>
      <c r="B6" s="36" t="s">
        <v>0</v>
      </c>
    </row>
    <row r="7" spans="1:6" ht="15.75" thickBot="1" x14ac:dyDescent="0.3">
      <c r="A7" s="2" t="s">
        <v>70</v>
      </c>
      <c r="B7" s="37"/>
    </row>
    <row r="8" spans="1:6" ht="15.75" thickBot="1" x14ac:dyDescent="0.3">
      <c r="A8" s="2" t="s">
        <v>1</v>
      </c>
      <c r="B8" s="16">
        <v>17739886</v>
      </c>
    </row>
    <row r="9" spans="1:6" ht="15.75" thickBot="1" x14ac:dyDescent="0.3">
      <c r="A9" s="4" t="s">
        <v>2</v>
      </c>
      <c r="B9" s="5"/>
      <c r="F9" s="29"/>
    </row>
    <row r="10" spans="1:6" ht="15.75" thickBot="1" x14ac:dyDescent="0.3">
      <c r="A10" s="7" t="s">
        <v>60</v>
      </c>
      <c r="B10" s="5"/>
    </row>
    <row r="11" spans="1:6" ht="15.75" thickBot="1" x14ac:dyDescent="0.3">
      <c r="A11" s="7" t="s">
        <v>61</v>
      </c>
      <c r="B11" s="5"/>
    </row>
    <row r="12" spans="1:6" ht="15.75" thickBot="1" x14ac:dyDescent="0.3">
      <c r="A12" s="9" t="s">
        <v>3</v>
      </c>
      <c r="B12" s="5"/>
    </row>
    <row r="13" spans="1:6" ht="15.75" thickBot="1" x14ac:dyDescent="0.3">
      <c r="A13" s="10" t="s">
        <v>4</v>
      </c>
      <c r="B13" s="5"/>
    </row>
    <row r="14" spans="1:6" ht="15.75" thickBot="1" x14ac:dyDescent="0.3">
      <c r="A14" s="8" t="s">
        <v>62</v>
      </c>
      <c r="B14" s="5"/>
    </row>
    <row r="15" spans="1:6" ht="15.75" thickBot="1" x14ac:dyDescent="0.3">
      <c r="A15" s="6" t="s">
        <v>63</v>
      </c>
      <c r="B15" s="5"/>
    </row>
    <row r="16" spans="1:6" ht="15.75" thickBot="1" x14ac:dyDescent="0.3">
      <c r="A16" s="11" t="s">
        <v>5</v>
      </c>
      <c r="B16" s="5"/>
    </row>
    <row r="17" spans="1:2" ht="15.75" thickBot="1" x14ac:dyDescent="0.3">
      <c r="A17" s="9" t="s">
        <v>6</v>
      </c>
      <c r="B17" s="5"/>
    </row>
    <row r="18" spans="1:2" ht="38.25" customHeight="1" thickBot="1" x14ac:dyDescent="0.3">
      <c r="A18" s="9" t="s">
        <v>7</v>
      </c>
      <c r="B18" s="5"/>
    </row>
    <row r="19" spans="1:2" s="13" customFormat="1" ht="18.75" customHeight="1" thickBot="1" x14ac:dyDescent="0.3">
      <c r="A19" s="6" t="s">
        <v>8</v>
      </c>
      <c r="B19" s="12"/>
    </row>
    <row r="20" spans="1:2" s="13" customFormat="1" ht="18.75" customHeight="1" thickBot="1" x14ac:dyDescent="0.3">
      <c r="A20" s="9" t="s">
        <v>9</v>
      </c>
      <c r="B20" s="12"/>
    </row>
    <row r="21" spans="1:2" s="13" customFormat="1" ht="18.75" customHeight="1" thickBot="1" x14ac:dyDescent="0.3">
      <c r="A21" s="9" t="s">
        <v>10</v>
      </c>
      <c r="B21" s="12"/>
    </row>
    <row r="22" spans="1:2" s="13" customFormat="1" ht="18.75" customHeight="1" thickBot="1" x14ac:dyDescent="0.3">
      <c r="A22" s="9" t="s">
        <v>11</v>
      </c>
      <c r="B22" s="12"/>
    </row>
    <row r="23" spans="1:2" s="13" customFormat="1" ht="18.75" customHeight="1" thickBot="1" x14ac:dyDescent="0.3">
      <c r="A23" s="9" t="s">
        <v>12</v>
      </c>
      <c r="B23" s="12"/>
    </row>
    <row r="24" spans="1:2" ht="24" customHeight="1" thickBot="1" x14ac:dyDescent="0.3">
      <c r="A24" s="9" t="s">
        <v>13</v>
      </c>
      <c r="B24" s="5"/>
    </row>
    <row r="25" spans="1:2" ht="15.75" thickBot="1" x14ac:dyDescent="0.3">
      <c r="A25" s="4" t="s">
        <v>14</v>
      </c>
      <c r="B25" s="5"/>
    </row>
    <row r="26" spans="1:2" s="13" customFormat="1" ht="24" customHeight="1" thickBot="1" x14ac:dyDescent="0.3">
      <c r="A26" s="9" t="s">
        <v>15</v>
      </c>
      <c r="B26" s="12"/>
    </row>
    <row r="27" spans="1:2" s="13" customFormat="1" ht="33.75" customHeight="1" thickBot="1" x14ac:dyDescent="0.3">
      <c r="A27" s="9" t="s">
        <v>16</v>
      </c>
      <c r="B27" s="12"/>
    </row>
    <row r="28" spans="1:2" ht="15.75" thickBot="1" x14ac:dyDescent="0.3">
      <c r="A28" s="4" t="s">
        <v>17</v>
      </c>
      <c r="B28" s="5"/>
    </row>
    <row r="29" spans="1:2" s="13" customFormat="1" ht="21" customHeight="1" thickBot="1" x14ac:dyDescent="0.3">
      <c r="A29" s="9" t="s">
        <v>18</v>
      </c>
      <c r="B29" s="12"/>
    </row>
    <row r="30" spans="1:2" s="13" customFormat="1" ht="21" customHeight="1" thickBot="1" x14ac:dyDescent="0.3">
      <c r="A30" s="9" t="s">
        <v>19</v>
      </c>
      <c r="B30" s="12"/>
    </row>
    <row r="31" spans="1:2" s="13" customFormat="1" ht="21" customHeight="1" thickBot="1" x14ac:dyDescent="0.3">
      <c r="A31" s="9" t="s">
        <v>20</v>
      </c>
      <c r="B31" s="12"/>
    </row>
    <row r="32" spans="1:2" s="13" customFormat="1" ht="21" customHeight="1" thickBot="1" x14ac:dyDescent="0.3">
      <c r="A32" s="9" t="s">
        <v>21</v>
      </c>
      <c r="B32" s="12"/>
    </row>
    <row r="33" spans="1:2" s="13" customFormat="1" ht="21" customHeight="1" thickBot="1" x14ac:dyDescent="0.3">
      <c r="A33" s="9" t="s">
        <v>22</v>
      </c>
      <c r="B33" s="12"/>
    </row>
    <row r="34" spans="1:2" s="13" customFormat="1" ht="32.25" customHeight="1" thickBot="1" x14ac:dyDescent="0.3">
      <c r="A34" s="9" t="s">
        <v>23</v>
      </c>
      <c r="B34" s="12"/>
    </row>
    <row r="35" spans="1:2" ht="15.75" thickBot="1" x14ac:dyDescent="0.3">
      <c r="A35" s="4" t="s">
        <v>24</v>
      </c>
      <c r="B35" s="5"/>
    </row>
    <row r="36" spans="1:2" ht="15.75" thickBot="1" x14ac:dyDescent="0.3">
      <c r="A36" s="9" t="s">
        <v>24</v>
      </c>
      <c r="B36" s="5"/>
    </row>
    <row r="37" spans="1:2" ht="15.75" thickBot="1" x14ac:dyDescent="0.3">
      <c r="A37" s="9" t="s">
        <v>25</v>
      </c>
      <c r="B37" s="5"/>
    </row>
    <row r="38" spans="1:2" ht="33" customHeight="1" thickBot="1" x14ac:dyDescent="0.3">
      <c r="A38" s="9" t="s">
        <v>26</v>
      </c>
      <c r="B38" s="5"/>
    </row>
    <row r="39" spans="1:2" ht="18.75" customHeight="1" thickBot="1" x14ac:dyDescent="0.3">
      <c r="A39" s="4" t="s">
        <v>27</v>
      </c>
      <c r="B39" s="5"/>
    </row>
    <row r="40" spans="1:2" ht="15.75" thickBot="1" x14ac:dyDescent="0.3">
      <c r="A40" s="9" t="s">
        <v>27</v>
      </c>
      <c r="B40" s="5"/>
    </row>
    <row r="41" spans="1:2" ht="15.75" thickBot="1" x14ac:dyDescent="0.3">
      <c r="A41" s="9" t="s">
        <v>28</v>
      </c>
      <c r="B41" s="5"/>
    </row>
    <row r="42" spans="1:2" ht="15.75" thickBot="1" x14ac:dyDescent="0.3">
      <c r="A42" s="22" t="s">
        <v>29</v>
      </c>
      <c r="B42" s="23"/>
    </row>
    <row r="43" spans="1:2" ht="27.75" customHeight="1" thickBot="1" x14ac:dyDescent="0.3">
      <c r="A43" s="17"/>
      <c r="B43" s="24"/>
    </row>
    <row r="44" spans="1:2" ht="33.75" customHeight="1" thickBot="1" x14ac:dyDescent="0.3">
      <c r="A44" s="22" t="s">
        <v>30</v>
      </c>
      <c r="B44" s="23"/>
    </row>
    <row r="45" spans="1:2" ht="20.25" customHeight="1" thickBot="1" x14ac:dyDescent="0.3">
      <c r="A45" s="4" t="s">
        <v>31</v>
      </c>
      <c r="B45" s="5"/>
    </row>
    <row r="46" spans="1:2" ht="23.25" thickBot="1" x14ac:dyDescent="0.3">
      <c r="A46" s="9" t="s">
        <v>32</v>
      </c>
      <c r="B46" s="5"/>
    </row>
    <row r="47" spans="1:2" ht="23.25" thickBot="1" x14ac:dyDescent="0.3">
      <c r="A47" s="9" t="s">
        <v>33</v>
      </c>
      <c r="B47" s="5"/>
    </row>
    <row r="48" spans="1:2" ht="34.5" thickBot="1" x14ac:dyDescent="0.3">
      <c r="A48" s="9" t="s">
        <v>34</v>
      </c>
      <c r="B48" s="5"/>
    </row>
    <row r="49" spans="1:2" ht="34.5" thickBot="1" x14ac:dyDescent="0.3">
      <c r="A49" s="9" t="s">
        <v>35</v>
      </c>
      <c r="B49" s="5"/>
    </row>
    <row r="50" spans="1:2" ht="34.5" thickBot="1" x14ac:dyDescent="0.3">
      <c r="A50" s="9" t="s">
        <v>36</v>
      </c>
      <c r="B50" s="5"/>
    </row>
    <row r="51" spans="1:2" ht="34.5" thickBot="1" x14ac:dyDescent="0.3">
      <c r="A51" s="9" t="s">
        <v>37</v>
      </c>
      <c r="B51" s="5"/>
    </row>
    <row r="52" spans="1:2" ht="34.5" thickBot="1" x14ac:dyDescent="0.3">
      <c r="A52" s="9" t="s">
        <v>38</v>
      </c>
      <c r="B52" s="5"/>
    </row>
    <row r="53" spans="1:2" ht="23.25" thickBot="1" x14ac:dyDescent="0.3">
      <c r="A53" s="9" t="s">
        <v>39</v>
      </c>
      <c r="B53" s="5"/>
    </row>
    <row r="54" spans="1:2" ht="15.75" thickBot="1" x14ac:dyDescent="0.3">
      <c r="A54" s="9" t="s">
        <v>40</v>
      </c>
      <c r="B54" s="5"/>
    </row>
    <row r="55" spans="1:2" ht="27" customHeight="1" thickBot="1" x14ac:dyDescent="0.3">
      <c r="A55" s="4" t="s">
        <v>41</v>
      </c>
      <c r="B55" s="5"/>
    </row>
    <row r="56" spans="1:2" ht="15.75" thickBot="1" x14ac:dyDescent="0.3">
      <c r="A56" s="9" t="s">
        <v>42</v>
      </c>
      <c r="B56" s="5"/>
    </row>
    <row r="57" spans="1:2" ht="15.75" thickBot="1" x14ac:dyDescent="0.3">
      <c r="A57" s="9" t="s">
        <v>43</v>
      </c>
      <c r="B57" s="5"/>
    </row>
    <row r="58" spans="1:2" ht="15.75" thickBot="1" x14ac:dyDescent="0.3">
      <c r="A58" s="9" t="s">
        <v>44</v>
      </c>
      <c r="B58" s="5"/>
    </row>
    <row r="59" spans="1:2" ht="15.75" thickBot="1" x14ac:dyDescent="0.3">
      <c r="A59" s="9" t="s">
        <v>45</v>
      </c>
      <c r="B59" s="5"/>
    </row>
    <row r="60" spans="1:2" ht="15.75" thickBot="1" x14ac:dyDescent="0.3">
      <c r="A60" s="9" t="s">
        <v>46</v>
      </c>
      <c r="B60" s="5"/>
    </row>
    <row r="61" spans="1:2" ht="26.25" customHeight="1" thickBot="1" x14ac:dyDescent="0.3">
      <c r="A61" s="4" t="s">
        <v>47</v>
      </c>
      <c r="B61" s="15">
        <f>SUM(B62:B68)</f>
        <v>17739886</v>
      </c>
    </row>
    <row r="62" spans="1:2" ht="15.75" thickBot="1" x14ac:dyDescent="0.3">
      <c r="A62" s="9" t="s">
        <v>48</v>
      </c>
      <c r="B62" s="14">
        <v>8869943</v>
      </c>
    </row>
    <row r="63" spans="1:2" ht="15.75" thickBot="1" x14ac:dyDescent="0.3">
      <c r="A63" s="9" t="s">
        <v>49</v>
      </c>
      <c r="B63" s="5"/>
    </row>
    <row r="64" spans="1:2" ht="15.75" thickBot="1" x14ac:dyDescent="0.3">
      <c r="A64" s="9" t="s">
        <v>50</v>
      </c>
      <c r="B64" s="14">
        <v>8869943</v>
      </c>
    </row>
    <row r="65" spans="1:2" ht="15.75" thickBot="1" x14ac:dyDescent="0.3">
      <c r="A65" s="9" t="s">
        <v>51</v>
      </c>
      <c r="B65" s="5"/>
    </row>
    <row r="66" spans="1:2" ht="15.75" thickBot="1" x14ac:dyDescent="0.3">
      <c r="A66" s="9" t="s">
        <v>52</v>
      </c>
      <c r="B66" s="5"/>
    </row>
    <row r="67" spans="1:2" ht="15.75" thickBot="1" x14ac:dyDescent="0.3">
      <c r="A67" s="9" t="s">
        <v>53</v>
      </c>
      <c r="B67" s="5"/>
    </row>
    <row r="68" spans="1:2" ht="23.25" thickBot="1" x14ac:dyDescent="0.3">
      <c r="A68" s="9" t="s">
        <v>54</v>
      </c>
      <c r="B68" s="5"/>
    </row>
    <row r="69" spans="1:2" ht="24" customHeight="1" thickBot="1" x14ac:dyDescent="0.3">
      <c r="A69" s="4" t="s">
        <v>55</v>
      </c>
      <c r="B69" s="5"/>
    </row>
    <row r="70" spans="1:2" ht="15.75" thickBot="1" x14ac:dyDescent="0.3">
      <c r="A70" s="9" t="s">
        <v>56</v>
      </c>
      <c r="B70" s="5"/>
    </row>
    <row r="71" spans="1:2" ht="15.75" thickBot="1" x14ac:dyDescent="0.3">
      <c r="A71" s="9" t="s">
        <v>57</v>
      </c>
      <c r="B71" s="5"/>
    </row>
    <row r="72" spans="1:2" ht="15.75" thickBot="1" x14ac:dyDescent="0.3">
      <c r="A72" s="9" t="s">
        <v>58</v>
      </c>
      <c r="B72" s="5"/>
    </row>
    <row r="74" spans="1:2" x14ac:dyDescent="0.25">
      <c r="A74" s="17"/>
    </row>
  </sheetData>
  <mergeCells count="1">
    <mergeCell ref="B6:B7"/>
  </mergeCells>
  <printOptions horizontalCentered="1" verticalCentered="1"/>
  <pageMargins left="0" right="0.33" top="0.15" bottom="0.59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2170-69A0-49B7-ADDF-96838F9302E2}">
  <dimension ref="A5:G76"/>
  <sheetViews>
    <sheetView tabSelected="1" workbookViewId="0">
      <selection activeCell="D56" sqref="D56"/>
    </sheetView>
  </sheetViews>
  <sheetFormatPr baseColWidth="10" defaultRowHeight="15" x14ac:dyDescent="0.25"/>
  <cols>
    <col min="1" max="1" width="47.5703125" customWidth="1"/>
    <col min="2" max="2" width="18.28515625" customWidth="1"/>
    <col min="3" max="3" width="19.28515625" customWidth="1"/>
    <col min="4" max="4" width="17.42578125" customWidth="1"/>
    <col min="6" max="7" width="15.140625" bestFit="1" customWidth="1"/>
  </cols>
  <sheetData>
    <row r="5" spans="1:7" ht="15.75" thickBot="1" x14ac:dyDescent="0.3">
      <c r="A5" t="s">
        <v>59</v>
      </c>
    </row>
    <row r="6" spans="1:7" ht="15.75" thickBot="1" x14ac:dyDescent="0.3">
      <c r="A6" s="1" t="s">
        <v>64</v>
      </c>
      <c r="B6" s="36" t="s">
        <v>0</v>
      </c>
      <c r="C6" s="36" t="s">
        <v>65</v>
      </c>
      <c r="D6" s="36" t="s">
        <v>66</v>
      </c>
    </row>
    <row r="7" spans="1:7" ht="15.75" thickBot="1" x14ac:dyDescent="0.3">
      <c r="A7" s="33" t="s">
        <v>70</v>
      </c>
      <c r="B7" s="37"/>
      <c r="C7" s="37"/>
      <c r="D7" s="37"/>
    </row>
    <row r="8" spans="1:7" ht="15.75" thickBot="1" x14ac:dyDescent="0.3">
      <c r="A8" s="33" t="s">
        <v>1</v>
      </c>
      <c r="B8" s="16">
        <v>17739886</v>
      </c>
      <c r="C8" s="16">
        <f>C63+C36+C56</f>
        <v>-1815192.06</v>
      </c>
      <c r="D8" s="16">
        <f>D63+D36+D56</f>
        <v>15924693.940000001</v>
      </c>
      <c r="F8" s="26"/>
    </row>
    <row r="9" spans="1:7" ht="15.75" thickBot="1" x14ac:dyDescent="0.3">
      <c r="A9" s="4" t="s">
        <v>2</v>
      </c>
      <c r="B9" s="5"/>
      <c r="C9" s="5"/>
      <c r="D9" s="5"/>
    </row>
    <row r="10" spans="1:7" s="19" customFormat="1" ht="15.75" thickBot="1" x14ac:dyDescent="0.3">
      <c r="A10" s="7" t="s">
        <v>60</v>
      </c>
      <c r="B10" s="18"/>
      <c r="C10" s="18"/>
      <c r="D10" s="18"/>
    </row>
    <row r="11" spans="1:7" s="19" customFormat="1" ht="15.75" thickBot="1" x14ac:dyDescent="0.3">
      <c r="A11" s="7" t="s">
        <v>61</v>
      </c>
      <c r="B11" s="18"/>
      <c r="C11" s="18"/>
      <c r="D11" s="18"/>
      <c r="G11" s="28"/>
    </row>
    <row r="12" spans="1:7" s="19" customFormat="1" ht="23.25" customHeight="1" thickBot="1" x14ac:dyDescent="0.3">
      <c r="A12" s="9" t="s">
        <v>3</v>
      </c>
      <c r="B12" s="18"/>
      <c r="C12" s="18"/>
      <c r="D12" s="18"/>
      <c r="G12" s="30"/>
    </row>
    <row r="13" spans="1:7" s="19" customFormat="1" ht="15.75" thickBot="1" x14ac:dyDescent="0.3">
      <c r="A13" s="10" t="s">
        <v>4</v>
      </c>
      <c r="B13" s="18"/>
      <c r="C13" s="18"/>
      <c r="D13" s="18"/>
      <c r="G13" s="30"/>
    </row>
    <row r="14" spans="1:7" s="19" customFormat="1" ht="15.75" thickBot="1" x14ac:dyDescent="0.3">
      <c r="A14" s="8" t="s">
        <v>62</v>
      </c>
      <c r="B14" s="18"/>
      <c r="C14" s="18"/>
      <c r="D14" s="18"/>
    </row>
    <row r="15" spans="1:7" s="19" customFormat="1" ht="15.75" thickBot="1" x14ac:dyDescent="0.3">
      <c r="A15" s="20" t="s">
        <v>63</v>
      </c>
      <c r="B15" s="18"/>
      <c r="C15" s="18"/>
      <c r="D15" s="18"/>
      <c r="G15" s="32"/>
    </row>
    <row r="16" spans="1:7" s="19" customFormat="1" ht="15.75" thickBot="1" x14ac:dyDescent="0.3">
      <c r="A16" s="21" t="s">
        <v>5</v>
      </c>
      <c r="B16" s="18"/>
      <c r="C16" s="18"/>
      <c r="D16" s="18"/>
    </row>
    <row r="17" spans="1:4" s="19" customFormat="1" ht="15.75" thickBot="1" x14ac:dyDescent="0.3">
      <c r="A17" s="9" t="s">
        <v>6</v>
      </c>
      <c r="B17" s="18"/>
      <c r="C17" s="18"/>
      <c r="D17" s="18"/>
    </row>
    <row r="18" spans="1:4" s="19" customFormat="1" ht="38.25" customHeight="1" thickBot="1" x14ac:dyDescent="0.3">
      <c r="A18" s="9" t="s">
        <v>7</v>
      </c>
      <c r="B18" s="18"/>
      <c r="C18" s="18"/>
      <c r="D18" s="18"/>
    </row>
    <row r="19" spans="1:4" s="13" customFormat="1" ht="18.75" customHeight="1" thickBot="1" x14ac:dyDescent="0.3">
      <c r="A19" s="6" t="s">
        <v>8</v>
      </c>
      <c r="B19" s="12"/>
      <c r="C19" s="12"/>
      <c r="D19" s="12"/>
    </row>
    <row r="20" spans="1:4" s="13" customFormat="1" ht="18.75" customHeight="1" thickBot="1" x14ac:dyDescent="0.3">
      <c r="A20" s="9" t="s">
        <v>9</v>
      </c>
      <c r="B20" s="12"/>
      <c r="C20" s="12"/>
      <c r="D20" s="12"/>
    </row>
    <row r="21" spans="1:4" s="13" customFormat="1" ht="18.75" customHeight="1" thickBot="1" x14ac:dyDescent="0.3">
      <c r="A21" s="9" t="s">
        <v>10</v>
      </c>
      <c r="B21" s="12"/>
      <c r="C21" s="12"/>
      <c r="D21" s="12"/>
    </row>
    <row r="22" spans="1:4" s="13" customFormat="1" ht="18.75" customHeight="1" thickBot="1" x14ac:dyDescent="0.3">
      <c r="A22" s="9" t="s">
        <v>11</v>
      </c>
      <c r="B22" s="12"/>
      <c r="C22" s="12"/>
      <c r="D22" s="12"/>
    </row>
    <row r="23" spans="1:4" s="13" customFormat="1" ht="18.75" customHeight="1" thickBot="1" x14ac:dyDescent="0.3">
      <c r="A23" s="9" t="s">
        <v>12</v>
      </c>
      <c r="B23" s="12"/>
      <c r="C23" s="12"/>
      <c r="D23" s="12"/>
    </row>
    <row r="24" spans="1:4" ht="24" customHeight="1" thickBot="1" x14ac:dyDescent="0.3">
      <c r="A24" s="9" t="s">
        <v>13</v>
      </c>
      <c r="B24" s="5"/>
      <c r="C24" s="5"/>
      <c r="D24" s="5"/>
    </row>
    <row r="25" spans="1:4" ht="15.75" thickBot="1" x14ac:dyDescent="0.3">
      <c r="A25" s="4" t="s">
        <v>14</v>
      </c>
      <c r="B25" s="5"/>
      <c r="C25" s="5"/>
      <c r="D25" s="5"/>
    </row>
    <row r="26" spans="1:4" s="13" customFormat="1" ht="24" customHeight="1" thickBot="1" x14ac:dyDescent="0.3">
      <c r="A26" s="9" t="s">
        <v>15</v>
      </c>
      <c r="B26" s="12"/>
      <c r="C26" s="12"/>
      <c r="D26" s="12"/>
    </row>
    <row r="27" spans="1:4" s="13" customFormat="1" ht="33.75" customHeight="1" thickBot="1" x14ac:dyDescent="0.3">
      <c r="A27" s="9" t="s">
        <v>16</v>
      </c>
      <c r="B27" s="12"/>
      <c r="C27" s="12"/>
      <c r="D27" s="12"/>
    </row>
    <row r="28" spans="1:4" ht="15.75" thickBot="1" x14ac:dyDescent="0.3">
      <c r="A28" s="4" t="s">
        <v>17</v>
      </c>
      <c r="B28" s="5"/>
      <c r="C28" s="5"/>
      <c r="D28" s="5"/>
    </row>
    <row r="29" spans="1:4" s="13" customFormat="1" ht="21" customHeight="1" thickBot="1" x14ac:dyDescent="0.3">
      <c r="A29" s="9" t="s">
        <v>18</v>
      </c>
      <c r="B29" s="12"/>
      <c r="C29" s="12"/>
      <c r="D29" s="12"/>
    </row>
    <row r="30" spans="1:4" s="13" customFormat="1" ht="21" customHeight="1" thickBot="1" x14ac:dyDescent="0.3">
      <c r="A30" s="9" t="s">
        <v>19</v>
      </c>
      <c r="B30" s="12"/>
      <c r="C30" s="12"/>
      <c r="D30" s="12"/>
    </row>
    <row r="31" spans="1:4" s="13" customFormat="1" ht="21" customHeight="1" thickBot="1" x14ac:dyDescent="0.3">
      <c r="A31" s="9" t="s">
        <v>20</v>
      </c>
      <c r="B31" s="12"/>
      <c r="C31" s="12"/>
      <c r="D31" s="12"/>
    </row>
    <row r="32" spans="1:4" s="13" customFormat="1" ht="21" customHeight="1" thickBot="1" x14ac:dyDescent="0.3">
      <c r="A32" s="9" t="s">
        <v>21</v>
      </c>
      <c r="B32" s="12"/>
      <c r="C32" s="12"/>
      <c r="D32" s="12"/>
    </row>
    <row r="33" spans="1:4" s="13" customFormat="1" ht="21" customHeight="1" thickBot="1" x14ac:dyDescent="0.3">
      <c r="A33" s="9" t="s">
        <v>22</v>
      </c>
      <c r="B33" s="12"/>
      <c r="C33" s="12"/>
      <c r="D33" s="12"/>
    </row>
    <row r="34" spans="1:4" s="13" customFormat="1" ht="32.25" customHeight="1" thickBot="1" x14ac:dyDescent="0.3">
      <c r="A34" s="9" t="s">
        <v>23</v>
      </c>
      <c r="B34" s="12"/>
      <c r="C34" s="12"/>
      <c r="D34" s="12"/>
    </row>
    <row r="35" spans="1:4" ht="15.75" thickBot="1" x14ac:dyDescent="0.3">
      <c r="A35" s="4" t="s">
        <v>24</v>
      </c>
      <c r="B35" s="5"/>
      <c r="C35" s="5"/>
      <c r="D35" s="5"/>
    </row>
    <row r="36" spans="1:4" ht="15.75" thickBot="1" x14ac:dyDescent="0.3">
      <c r="A36" s="9" t="s">
        <v>24</v>
      </c>
      <c r="B36" s="5"/>
      <c r="C36" s="3">
        <v>139.72</v>
      </c>
      <c r="D36" s="34">
        <f>SUM(C36)</f>
        <v>139.72</v>
      </c>
    </row>
    <row r="37" spans="1:4" ht="15.75" thickBot="1" x14ac:dyDescent="0.3">
      <c r="A37" s="9" t="s">
        <v>25</v>
      </c>
      <c r="B37" s="5"/>
      <c r="C37" s="5"/>
      <c r="D37" s="5"/>
    </row>
    <row r="38" spans="1:4" ht="33" customHeight="1" thickBot="1" x14ac:dyDescent="0.3">
      <c r="A38" s="9" t="s">
        <v>26</v>
      </c>
      <c r="B38" s="5"/>
      <c r="C38" s="5"/>
      <c r="D38" s="5"/>
    </row>
    <row r="39" spans="1:4" ht="18.75" customHeight="1" thickBot="1" x14ac:dyDescent="0.3">
      <c r="A39" s="4" t="s">
        <v>27</v>
      </c>
      <c r="B39" s="5"/>
      <c r="C39" s="5"/>
      <c r="D39" s="5"/>
    </row>
    <row r="40" spans="1:4" ht="15.75" thickBot="1" x14ac:dyDescent="0.3">
      <c r="A40" s="9" t="s">
        <v>27</v>
      </c>
      <c r="B40" s="5"/>
      <c r="C40" s="5"/>
      <c r="D40" s="5"/>
    </row>
    <row r="41" spans="1:4" ht="15.75" thickBot="1" x14ac:dyDescent="0.3">
      <c r="A41" s="9" t="s">
        <v>28</v>
      </c>
      <c r="B41" s="5"/>
      <c r="C41" s="5"/>
      <c r="D41" s="5"/>
    </row>
    <row r="42" spans="1:4" ht="15.75" thickBot="1" x14ac:dyDescent="0.3">
      <c r="A42" s="9" t="s">
        <v>29</v>
      </c>
      <c r="B42" s="5"/>
      <c r="C42" s="5"/>
      <c r="D42" s="5"/>
    </row>
    <row r="43" spans="1:4" ht="33.75" customHeight="1" thickBot="1" x14ac:dyDescent="0.3">
      <c r="A43" s="22" t="s">
        <v>30</v>
      </c>
      <c r="B43" s="23"/>
      <c r="C43" s="23"/>
      <c r="D43" s="23"/>
    </row>
    <row r="44" spans="1:4" ht="22.5" customHeight="1" x14ac:dyDescent="0.25">
      <c r="A44" s="17"/>
      <c r="B44" s="24"/>
      <c r="C44" s="24"/>
      <c r="D44" s="24"/>
    </row>
    <row r="45" spans="1:4" ht="16.5" customHeight="1" thickBot="1" x14ac:dyDescent="0.3">
      <c r="A45" s="17"/>
      <c r="B45" s="24"/>
      <c r="C45" s="24"/>
      <c r="D45" s="24"/>
    </row>
    <row r="46" spans="1:4" ht="24" customHeight="1" thickBot="1" x14ac:dyDescent="0.3">
      <c r="A46" s="25" t="s">
        <v>31</v>
      </c>
      <c r="B46" s="23"/>
      <c r="C46" s="27"/>
      <c r="D46" s="27"/>
    </row>
    <row r="47" spans="1:4" ht="33.75" customHeight="1" thickBot="1" x14ac:dyDescent="0.3">
      <c r="A47" s="9" t="s">
        <v>32</v>
      </c>
      <c r="B47" s="5"/>
      <c r="C47" s="5"/>
      <c r="D47" s="5"/>
    </row>
    <row r="48" spans="1:4" ht="23.25" thickBot="1" x14ac:dyDescent="0.3">
      <c r="A48" s="9" t="s">
        <v>33</v>
      </c>
      <c r="B48" s="5"/>
      <c r="C48" s="5"/>
      <c r="D48" s="5"/>
    </row>
    <row r="49" spans="1:7" ht="34.5" thickBot="1" x14ac:dyDescent="0.3">
      <c r="A49" s="9" t="s">
        <v>34</v>
      </c>
      <c r="B49" s="5"/>
      <c r="C49" s="5"/>
      <c r="D49" s="5"/>
    </row>
    <row r="50" spans="1:7" ht="45.75" thickBot="1" x14ac:dyDescent="0.3">
      <c r="A50" s="9" t="s">
        <v>35</v>
      </c>
      <c r="B50" s="5"/>
      <c r="C50" s="5"/>
      <c r="D50" s="5"/>
    </row>
    <row r="51" spans="1:7" ht="44.25" customHeight="1" thickBot="1" x14ac:dyDescent="0.3">
      <c r="A51" s="9" t="s">
        <v>36</v>
      </c>
      <c r="B51" s="5"/>
      <c r="C51" s="5"/>
      <c r="D51" s="5"/>
    </row>
    <row r="52" spans="1:7" ht="43.5" customHeight="1" thickBot="1" x14ac:dyDescent="0.3">
      <c r="A52" s="9" t="s">
        <v>37</v>
      </c>
      <c r="B52" s="5"/>
      <c r="C52" s="5"/>
      <c r="D52" s="5"/>
    </row>
    <row r="53" spans="1:7" ht="34.5" thickBot="1" x14ac:dyDescent="0.3">
      <c r="A53" s="9" t="s">
        <v>38</v>
      </c>
      <c r="B53" s="5"/>
      <c r="C53" s="5"/>
      <c r="D53" s="5"/>
    </row>
    <row r="54" spans="1:7" ht="36" customHeight="1" thickBot="1" x14ac:dyDescent="0.3">
      <c r="A54" s="9" t="s">
        <v>39</v>
      </c>
      <c r="B54" s="5"/>
      <c r="C54" s="5"/>
      <c r="D54" s="5"/>
    </row>
    <row r="55" spans="1:7" ht="36" customHeight="1" thickBot="1" x14ac:dyDescent="0.3">
      <c r="A55" s="9" t="s">
        <v>69</v>
      </c>
      <c r="B55" s="5"/>
      <c r="C55" s="14"/>
      <c r="D55" s="14"/>
    </row>
    <row r="56" spans="1:7" ht="15.75" thickBot="1" x14ac:dyDescent="0.3">
      <c r="A56" s="9" t="s">
        <v>40</v>
      </c>
      <c r="B56" s="5"/>
      <c r="C56" s="35">
        <v>0</v>
      </c>
      <c r="D56" s="35">
        <f>SUM(C56)</f>
        <v>0</v>
      </c>
    </row>
    <row r="57" spans="1:7" ht="27" customHeight="1" thickBot="1" x14ac:dyDescent="0.3">
      <c r="A57" s="4" t="s">
        <v>41</v>
      </c>
      <c r="B57" s="5"/>
      <c r="C57" s="5"/>
      <c r="D57" s="5"/>
    </row>
    <row r="58" spans="1:7" ht="15.75" thickBot="1" x14ac:dyDescent="0.3">
      <c r="A58" s="9" t="s">
        <v>42</v>
      </c>
      <c r="B58" s="5"/>
      <c r="C58" s="5"/>
      <c r="D58" s="5"/>
    </row>
    <row r="59" spans="1:7" ht="15.75" thickBot="1" x14ac:dyDescent="0.3">
      <c r="A59" s="9" t="s">
        <v>43</v>
      </c>
      <c r="B59" s="5"/>
      <c r="C59" s="5"/>
      <c r="D59" s="5"/>
    </row>
    <row r="60" spans="1:7" ht="15.75" thickBot="1" x14ac:dyDescent="0.3">
      <c r="A60" s="9" t="s">
        <v>44</v>
      </c>
      <c r="B60" s="5"/>
      <c r="C60" s="5"/>
      <c r="D60" s="5"/>
    </row>
    <row r="61" spans="1:7" ht="15.75" thickBot="1" x14ac:dyDescent="0.3">
      <c r="A61" s="9" t="s">
        <v>45</v>
      </c>
      <c r="B61" s="5"/>
      <c r="C61" s="5"/>
      <c r="D61" s="5"/>
    </row>
    <row r="62" spans="1:7" ht="15.75" thickBot="1" x14ac:dyDescent="0.3">
      <c r="A62" s="9" t="s">
        <v>46</v>
      </c>
      <c r="B62" s="5"/>
      <c r="C62" s="5"/>
      <c r="D62" s="5"/>
    </row>
    <row r="63" spans="1:7" ht="26.25" customHeight="1" thickBot="1" x14ac:dyDescent="0.3">
      <c r="A63" s="4" t="s">
        <v>47</v>
      </c>
      <c r="B63" s="15">
        <f>B64+B66</f>
        <v>17739886</v>
      </c>
      <c r="C63" s="15">
        <f>C64+C66</f>
        <v>-1815331.78</v>
      </c>
      <c r="D63" s="15">
        <f>B63+C63</f>
        <v>15924554.220000001</v>
      </c>
    </row>
    <row r="64" spans="1:7" ht="24" customHeight="1" thickBot="1" x14ac:dyDescent="0.3">
      <c r="A64" s="9" t="s">
        <v>67</v>
      </c>
      <c r="B64" s="14">
        <v>8869943</v>
      </c>
      <c r="C64" s="31">
        <v>-3170595.96</v>
      </c>
      <c r="D64" s="14">
        <f>B64+C64</f>
        <v>5699347.04</v>
      </c>
      <c r="G64" s="29"/>
    </row>
    <row r="65" spans="1:7" ht="24" customHeight="1" thickBot="1" x14ac:dyDescent="0.3">
      <c r="A65" s="9" t="s">
        <v>49</v>
      </c>
      <c r="B65" s="5"/>
      <c r="C65" s="5"/>
      <c r="D65" s="5"/>
    </row>
    <row r="66" spans="1:7" ht="24" customHeight="1" thickBot="1" x14ac:dyDescent="0.3">
      <c r="A66" s="9" t="s">
        <v>68</v>
      </c>
      <c r="B66" s="14">
        <v>8869943</v>
      </c>
      <c r="C66" s="14">
        <v>1355264.18</v>
      </c>
      <c r="D66" s="14">
        <f>B66+C66</f>
        <v>10225207.18</v>
      </c>
      <c r="G66" s="29"/>
    </row>
    <row r="67" spans="1:7" ht="24" customHeight="1" thickBot="1" x14ac:dyDescent="0.3">
      <c r="A67" s="9" t="s">
        <v>51</v>
      </c>
      <c r="B67" s="5"/>
      <c r="C67" s="5"/>
      <c r="D67" s="5"/>
    </row>
    <row r="68" spans="1:7" ht="24" customHeight="1" thickBot="1" x14ac:dyDescent="0.3">
      <c r="A68" s="9" t="s">
        <v>52</v>
      </c>
      <c r="B68" s="5"/>
      <c r="C68" s="5"/>
      <c r="D68" s="5"/>
    </row>
    <row r="69" spans="1:7" ht="24" customHeight="1" thickBot="1" x14ac:dyDescent="0.3">
      <c r="A69" s="9" t="s">
        <v>53</v>
      </c>
      <c r="B69" s="5"/>
      <c r="C69" s="5"/>
      <c r="D69" s="5"/>
    </row>
    <row r="70" spans="1:7" ht="24" customHeight="1" thickBot="1" x14ac:dyDescent="0.3">
      <c r="A70" s="9" t="s">
        <v>54</v>
      </c>
      <c r="B70" s="5"/>
      <c r="C70" s="5"/>
      <c r="D70" s="5"/>
    </row>
    <row r="71" spans="1:7" ht="24" customHeight="1" thickBot="1" x14ac:dyDescent="0.3">
      <c r="A71" s="4" t="s">
        <v>55</v>
      </c>
      <c r="B71" s="5"/>
      <c r="C71" s="5"/>
      <c r="D71" s="5"/>
    </row>
    <row r="72" spans="1:7" ht="15.75" thickBot="1" x14ac:dyDescent="0.3">
      <c r="A72" s="9" t="s">
        <v>56</v>
      </c>
      <c r="B72" s="5"/>
      <c r="C72" s="5"/>
      <c r="D72" s="5"/>
    </row>
    <row r="73" spans="1:7" ht="15.75" thickBot="1" x14ac:dyDescent="0.3">
      <c r="A73" s="9" t="s">
        <v>57</v>
      </c>
      <c r="B73" s="5"/>
      <c r="C73" s="5"/>
      <c r="D73" s="5"/>
    </row>
    <row r="74" spans="1:7" ht="15.75" thickBot="1" x14ac:dyDescent="0.3">
      <c r="A74" s="9" t="s">
        <v>58</v>
      </c>
      <c r="B74" s="5"/>
      <c r="C74" s="5"/>
      <c r="D74" s="5"/>
    </row>
    <row r="76" spans="1:7" x14ac:dyDescent="0.25">
      <c r="A76" s="17"/>
    </row>
  </sheetData>
  <mergeCells count="3">
    <mergeCell ref="B6:B7"/>
    <mergeCell ref="C6:C7"/>
    <mergeCell ref="D6:D7"/>
  </mergeCells>
  <printOptions horizontalCentered="1" verticalCentered="1"/>
  <pageMargins left="0" right="0.31496062992125984" top="0.15748031496062992" bottom="0.51181102362204722" header="0" footer="0.31496062992125984"/>
  <pageSetup paperSize="9" scale="95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ingresos modificado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 CONTABILIDAD</dc:creator>
  <cp:lastModifiedBy>IBIEGRO</cp:lastModifiedBy>
  <cp:lastPrinted>2021-06-23T19:39:35Z</cp:lastPrinted>
  <dcterms:created xsi:type="dcterms:W3CDTF">2018-08-29T16:55:25Z</dcterms:created>
  <dcterms:modified xsi:type="dcterms:W3CDTF">2021-06-28T18:04:09Z</dcterms:modified>
</cp:coreProperties>
</file>